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620" windowHeight="9450" activeTab="0"/>
  </bookViews>
  <sheets>
    <sheet name="在宅介護スコア(HCS)評価" sheetId="1" r:id="rId1"/>
    <sheet name="HCS評価基準" sheetId="2" r:id="rId2"/>
    <sheet name="在宅ケア導入支援チャート" sheetId="3" r:id="rId3"/>
  </sheets>
  <definedNames/>
  <calcPr fullCalcOnLoad="1"/>
</workbook>
</file>

<file path=xl/sharedStrings.xml><?xml version="1.0" encoding="utf-8"?>
<sst xmlns="http://schemas.openxmlformats.org/spreadsheetml/2006/main" count="76" uniqueCount="71">
  <si>
    <t>介護者は</t>
  </si>
  <si>
    <t>介護者の専念</t>
  </si>
  <si>
    <t>介護を代われる者は、</t>
  </si>
  <si>
    <t>公的年金以外の収入</t>
  </si>
  <si>
    <t>患者の病室</t>
  </si>
  <si>
    <t>住宅</t>
  </si>
  <si>
    <t>食事</t>
  </si>
  <si>
    <t>排便</t>
  </si>
  <si>
    <t>着衣</t>
  </si>
  <si>
    <t>屋内移動</t>
  </si>
  <si>
    <t>入浴</t>
  </si>
  <si>
    <t>意志疎通障害</t>
  </si>
  <si>
    <t>異常行動</t>
  </si>
  <si>
    <t>医療処置</t>
  </si>
  <si>
    <t>介護者の介護意欲</t>
  </si>
  <si>
    <t>不良0   普通2   良好4</t>
  </si>
  <si>
    <t>患者の闘病意欲</t>
  </si>
  <si>
    <t>不良0   普通1   良好2</t>
  </si>
  <si>
    <t>病弱0          健康1</t>
  </si>
  <si>
    <t>不可能0       可能1</t>
  </si>
  <si>
    <t>いない0 　   　いる1</t>
  </si>
  <si>
    <t>なし0            あり1</t>
  </si>
  <si>
    <t>借家0          自宅1</t>
  </si>
  <si>
    <t>介助0          自立1</t>
  </si>
  <si>
    <t xml:space="preserve"> あり0           なし1</t>
  </si>
  <si>
    <t xml:space="preserve"> あり0           なし2</t>
  </si>
  <si>
    <t xml:space="preserve"> あり0           なし1   </t>
  </si>
  <si>
    <t>在宅介護スコア&gt;=11では、在宅介護可能性あり。</t>
  </si>
  <si>
    <t>*単身者の場合には、介護者のポイントを0として評価を試みる。</t>
  </si>
  <si>
    <t>*介護者に病気はなくとも、高齢で介護が十分にできない場合は「病弱」とする。</t>
  </si>
  <si>
    <t>*介護専念の可能性は、一日の関心と昼間の時間の大部分を介護に割き得るかにある。</t>
  </si>
  <si>
    <t>日中介護者と同義。介護者に幼児の育児や賃金労働があれば、専念は、不可となる。</t>
  </si>
  <si>
    <t>*介護を代われる者とは、介護者が何日間か代わってもらえる家族などの日中介護者がいる</t>
  </si>
  <si>
    <t>か否か。短時間のヘルパーや訪問看護は、含まれない。</t>
  </si>
  <si>
    <t>か否か。公的年金や生活保護だけの場合は、「なし」とする。</t>
  </si>
  <si>
    <t>*公的年金以外の収入とは、本人家族の生活に必要十分な勤労収入や取り崩せる資産がある</t>
  </si>
  <si>
    <t>*患者の病室は専用の病室が確保できるか否かの問題。</t>
  </si>
  <si>
    <t>*意志疎通障害は失語や認知症で介護に協力を得られない程度のものを「あり」とする。</t>
  </si>
  <si>
    <t>*異常行動とは認知症などに伴う行動異常でせん妄、幻覚、興奮、奔便など、</t>
  </si>
  <si>
    <t>*医療処置とは、尿道カテーテル、気管切開孔処置、経管栄養などの処置で、一般に病院では、</t>
  </si>
  <si>
    <t>医療従事者のする作業を示す。</t>
  </si>
  <si>
    <t>の感じられる場合は、良好とする。意識障害のため患者の意欲の不明な場合は、不良とする。</t>
  </si>
  <si>
    <t>*各項目の点数を合計した評価スコアで在宅介護の可能性と困難性を予測する。</t>
  </si>
  <si>
    <t>高いスコアほど在宅介護の可能性は高くなり、低いスコアほど困難度は高い。</t>
  </si>
  <si>
    <t>介護の可能性は、高い。</t>
  </si>
  <si>
    <t>スコア10点以下で、介護保険なしでは在宅介護の困難な可能性が高く、11点以上では、在宅</t>
  </si>
  <si>
    <t>*在宅介護スコアは、家族介護力を示す。家族介護力の低い場合は、介護保険などの地域介護力</t>
  </si>
  <si>
    <t>を必要とする。</t>
  </si>
  <si>
    <t>在宅介護スコア(Home Care Score HCS)　評価基準　ver1.1</t>
  </si>
  <si>
    <t>*患者や家族の意欲は、医療者が主観的に評価して記載する。積極的に在宅介護に意欲</t>
  </si>
  <si>
    <t>介護保険　要介護度</t>
  </si>
  <si>
    <t>介護保険　利用点数</t>
  </si>
  <si>
    <t>川崎市立井田病院　かわさき総合ケアセンター　　在宅ケア医療相談部門</t>
  </si>
  <si>
    <r>
      <t>在宅介護スコア</t>
    </r>
    <r>
      <rPr>
        <b/>
        <sz val="20"/>
        <color indexed="54"/>
        <rFont val="Times New Roman"/>
        <family val="1"/>
      </rPr>
      <t xml:space="preserve">(HCS) </t>
    </r>
  </si>
  <si>
    <r>
      <t>HCS</t>
    </r>
    <r>
      <rPr>
        <sz val="20"/>
        <color indexed="54"/>
        <rFont val="ＭＳ Ｐゴシック"/>
        <family val="3"/>
      </rPr>
      <t>＞</t>
    </r>
    <r>
      <rPr>
        <sz val="20"/>
        <color indexed="54"/>
        <rFont val="Times New Roman"/>
        <family val="1"/>
      </rPr>
      <t>11</t>
    </r>
    <r>
      <rPr>
        <sz val="20"/>
        <color indexed="54"/>
        <rFont val="ＭＳ Ｐゴシック"/>
        <family val="3"/>
      </rPr>
      <t xml:space="preserve">安定的に在宅ケア可能 </t>
    </r>
  </si>
  <si>
    <r>
      <t xml:space="preserve">HCS7-10 </t>
    </r>
    <r>
      <rPr>
        <sz val="20"/>
        <color indexed="54"/>
        <rFont val="ＭＳ Ｐゴシック"/>
        <family val="3"/>
      </rPr>
      <t xml:space="preserve">介護保険制度などの利用が必要 </t>
    </r>
  </si>
  <si>
    <r>
      <t>HCS</t>
    </r>
    <r>
      <rPr>
        <sz val="20"/>
        <color indexed="54"/>
        <rFont val="ＭＳ Ｐゴシック"/>
        <family val="3"/>
      </rPr>
      <t>≦</t>
    </r>
    <r>
      <rPr>
        <sz val="20"/>
        <color indexed="54"/>
        <rFont val="Times New Roman"/>
        <family val="1"/>
      </rPr>
      <t>6</t>
    </r>
    <r>
      <rPr>
        <sz val="20"/>
        <color indexed="54"/>
        <rFont val="ＭＳ Ｐゴシック"/>
        <family val="3"/>
      </rPr>
      <t xml:space="preserve">限界家族として十分な介護保険の </t>
    </r>
  </si>
  <si>
    <t xml:space="preserve">　　　　　利用と注意深いサポートが必要 </t>
  </si>
  <si>
    <r>
      <t>HCS</t>
    </r>
    <r>
      <rPr>
        <sz val="20"/>
        <color indexed="54"/>
        <rFont val="ＭＳ Ｐゴシック"/>
        <family val="3"/>
      </rPr>
      <t>≦</t>
    </r>
    <r>
      <rPr>
        <sz val="20"/>
        <color indexed="54"/>
        <rFont val="Times New Roman"/>
        <family val="1"/>
      </rPr>
      <t>3</t>
    </r>
    <r>
      <rPr>
        <sz val="20"/>
        <color indexed="54"/>
        <rFont val="ＭＳ Ｐゴシック"/>
        <family val="3"/>
      </rPr>
      <t xml:space="preserve">限界を超えた状態として認識、対応 </t>
    </r>
  </si>
  <si>
    <t>在宅介護スコア評価年月日</t>
  </si>
  <si>
    <t>記載者名</t>
  </si>
  <si>
    <t>参考文献　　</t>
  </si>
  <si>
    <t>宮森正、岡島重孝: 在宅介護スコアの開発　日本プライマリケア学会雑誌　第15巻第4号1992.12.58-64</t>
  </si>
  <si>
    <t>在宅介護スコア&lt;=10では、介護保険の導入必須</t>
  </si>
  <si>
    <t>在宅介護スコアが低いほど、介護保険利用高点数必須</t>
  </si>
  <si>
    <t>在宅介護スコア6点以下は、限界家族、破綻のリスク</t>
  </si>
  <si>
    <t>@USERNAME</t>
  </si>
  <si>
    <t>@SYSDAT2</t>
  </si>
  <si>
    <t>在宅介護スコア(Home Care Score)=合計点</t>
  </si>
  <si>
    <t>参考文献　　宮森正、岡島重孝: 在宅介護スコアの開発、　日本プライマリー・ケア学会雑誌　第15巻4号p58-64、1992.12</t>
  </si>
  <si>
    <t>評価項目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</si>
</sst>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0"/>
      <color indexed="54"/>
      <name val="ＭＳ Ｐゴシック"/>
      <family val="3"/>
    </font>
    <font>
      <b/>
      <sz val="20"/>
      <color indexed="54"/>
      <name val="ＭＳ Ｐゴシック"/>
      <family val="3"/>
    </font>
    <font>
      <sz val="20"/>
      <color indexed="54"/>
      <name val="Times New Roman"/>
      <family val="1"/>
    </font>
    <font>
      <b/>
      <sz val="20"/>
      <color indexed="54"/>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26">
    <xf numFmtId="0" fontId="0" fillId="0" borderId="0" xfId="0" applyAlignment="1">
      <alignment vertical="center"/>
    </xf>
    <xf numFmtId="1" fontId="0" fillId="0" borderId="0" xfId="0" applyNumberForma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 fontId="0" fillId="0" borderId="14" xfId="0" applyNumberFormat="1" applyBorder="1" applyAlignment="1">
      <alignment horizontal="center" vertical="center" readingOrder="1"/>
    </xf>
    <xf numFmtId="1" fontId="0" fillId="0" borderId="15" xfId="0" applyNumberFormat="1" applyBorder="1" applyAlignment="1">
      <alignment horizontal="center" vertical="center" readingOrder="1"/>
    </xf>
    <xf numFmtId="0" fontId="0" fillId="0" borderId="15" xfId="0" applyBorder="1" applyAlignment="1">
      <alignment horizontal="center" vertical="center" readingOrder="1"/>
    </xf>
    <xf numFmtId="0" fontId="0" fillId="0" borderId="16" xfId="0" applyBorder="1" applyAlignment="1">
      <alignment horizontal="center" vertical="center" readingOrder="1"/>
    </xf>
    <xf numFmtId="0" fontId="0" fillId="0" borderId="18" xfId="0" applyBorder="1" applyAlignment="1">
      <alignment vertical="center"/>
    </xf>
    <xf numFmtId="1" fontId="0" fillId="0" borderId="17" xfId="0" applyNumberForma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vertical="center"/>
    </xf>
    <xf numFmtId="49" fontId="0" fillId="0" borderId="19" xfId="0" applyNumberFormat="1" applyBorder="1" applyAlignment="1">
      <alignment vertical="center"/>
    </xf>
    <xf numFmtId="14" fontId="0" fillId="0" borderId="19" xfId="0" applyNumberFormat="1" applyBorder="1" applyAlignment="1">
      <alignment horizontal="center" vertical="center"/>
    </xf>
    <xf numFmtId="49" fontId="0" fillId="0" borderId="19" xfId="0" applyNumberForma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28575</xdr:colOff>
      <xdr:row>24</xdr:row>
      <xdr:rowOff>9525</xdr:rowOff>
    </xdr:to>
    <xdr:pic>
      <xdr:nvPicPr>
        <xdr:cNvPr id="1" name="Picture 1"/>
        <xdr:cNvPicPr preferRelativeResize="1">
          <a:picLocks noChangeAspect="1"/>
        </xdr:cNvPicPr>
      </xdr:nvPicPr>
      <xdr:blipFill>
        <a:blip r:embed="rId1"/>
        <a:stretch>
          <a:fillRect/>
        </a:stretch>
      </xdr:blipFill>
      <xdr:spPr>
        <a:xfrm>
          <a:off x="0" y="0"/>
          <a:ext cx="6962775" cy="503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30"/>
  <sheetViews>
    <sheetView tabSelected="1"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B2" sqref="B2"/>
    </sheetView>
  </sheetViews>
  <sheetFormatPr defaultColWidth="9.00390625" defaultRowHeight="13.5"/>
  <cols>
    <col min="1" max="1" width="25.00390625" style="0" customWidth="1"/>
    <col min="2" max="2" width="20.75390625" style="0" customWidth="1"/>
    <col min="3" max="32" width="11.625" style="0" customWidth="1"/>
  </cols>
  <sheetData>
    <row r="1" spans="1:32" ht="13.5">
      <c r="A1" s="7" t="s">
        <v>59</v>
      </c>
      <c r="B1" s="8" t="s">
        <v>70</v>
      </c>
      <c r="C1" s="25" t="s">
        <v>67</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row>
    <row r="2" spans="1:32" ht="13.5">
      <c r="A2" s="9" t="s">
        <v>0</v>
      </c>
      <c r="B2" s="19" t="s">
        <v>18</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13.5">
      <c r="A3" s="10" t="s">
        <v>1</v>
      </c>
      <c r="B3" s="20" t="s">
        <v>19</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row>
    <row r="4" spans="1:32" ht="13.5">
      <c r="A4" s="10" t="s">
        <v>2</v>
      </c>
      <c r="B4" s="20" t="s">
        <v>20</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row>
    <row r="5" spans="1:32" ht="13.5">
      <c r="A5" s="10" t="s">
        <v>3</v>
      </c>
      <c r="B5" s="20" t="s">
        <v>21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row>
    <row r="6" spans="1:32" ht="13.5">
      <c r="A6" s="10" t="s">
        <v>4</v>
      </c>
      <c r="B6" s="20" t="s">
        <v>21</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13.5">
      <c r="A7" s="10" t="s">
        <v>5</v>
      </c>
      <c r="B7" s="20" t="s">
        <v>22</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row>
    <row r="8" spans="1:32" ht="13.5">
      <c r="A8" s="10" t="s">
        <v>6</v>
      </c>
      <c r="B8" s="20" t="s">
        <v>23</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row>
    <row r="9" spans="1:32" ht="13.5">
      <c r="A9" s="10" t="s">
        <v>7</v>
      </c>
      <c r="B9" s="20" t="s">
        <v>23</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row>
    <row r="10" spans="1:32" ht="13.5">
      <c r="A10" s="10" t="s">
        <v>8</v>
      </c>
      <c r="B10" s="20" t="s">
        <v>23</v>
      </c>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row>
    <row r="11" spans="1:32" ht="13.5">
      <c r="A11" s="10" t="s">
        <v>9</v>
      </c>
      <c r="B11" s="20" t="s">
        <v>23</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row>
    <row r="12" spans="1:32" ht="13.5">
      <c r="A12" s="10" t="s">
        <v>10</v>
      </c>
      <c r="B12" s="20" t="s">
        <v>23</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row>
    <row r="13" spans="1:32" ht="13.5">
      <c r="A13" s="10" t="s">
        <v>11</v>
      </c>
      <c r="B13" s="20" t="s">
        <v>24</v>
      </c>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row>
    <row r="14" spans="1:32" ht="13.5">
      <c r="A14" s="10" t="s">
        <v>12</v>
      </c>
      <c r="B14" s="20" t="s">
        <v>25</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row>
    <row r="15" spans="1:32" ht="13.5">
      <c r="A15" s="10" t="s">
        <v>13</v>
      </c>
      <c r="B15" s="20" t="s">
        <v>26</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row>
    <row r="16" spans="1:32" ht="13.5">
      <c r="A16" s="10" t="s">
        <v>14</v>
      </c>
      <c r="B16" s="20" t="s">
        <v>15</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row>
    <row r="17" spans="1:32" ht="13.5">
      <c r="A17" s="11" t="s">
        <v>16</v>
      </c>
      <c r="B17" s="21" t="s">
        <v>17</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ht="13.5">
      <c r="A18" s="5"/>
      <c r="B18" s="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ht="13.5">
      <c r="A19" s="12" t="s">
        <v>68</v>
      </c>
      <c r="B19" s="12"/>
      <c r="C19" s="18">
        <f aca="true" t="shared" si="0" ref="C19:H19">SUM(C2:C17)</f>
        <v>0</v>
      </c>
      <c r="D19" s="18">
        <f t="shared" si="0"/>
        <v>0</v>
      </c>
      <c r="E19" s="18">
        <f t="shared" si="0"/>
        <v>0</v>
      </c>
      <c r="F19" s="18">
        <f t="shared" si="0"/>
        <v>0</v>
      </c>
      <c r="G19" s="18">
        <f t="shared" si="0"/>
        <v>0</v>
      </c>
      <c r="H19" s="18">
        <f t="shared" si="0"/>
        <v>0</v>
      </c>
      <c r="I19" s="18">
        <f aca="true" t="shared" si="1" ref="I19:AF19">SUM(I2:I17)</f>
        <v>0</v>
      </c>
      <c r="J19" s="18">
        <f t="shared" si="1"/>
        <v>0</v>
      </c>
      <c r="K19" s="18">
        <f t="shared" si="1"/>
        <v>0</v>
      </c>
      <c r="L19" s="18">
        <f t="shared" si="1"/>
        <v>0</v>
      </c>
      <c r="M19" s="18">
        <f t="shared" si="1"/>
        <v>0</v>
      </c>
      <c r="N19" s="18">
        <f t="shared" si="1"/>
        <v>0</v>
      </c>
      <c r="O19" s="18">
        <f t="shared" si="1"/>
        <v>0</v>
      </c>
      <c r="P19" s="18">
        <f t="shared" si="1"/>
        <v>0</v>
      </c>
      <c r="Q19" s="18">
        <f t="shared" si="1"/>
        <v>0</v>
      </c>
      <c r="R19" s="18">
        <f t="shared" si="1"/>
        <v>0</v>
      </c>
      <c r="S19" s="18">
        <f t="shared" si="1"/>
        <v>0</v>
      </c>
      <c r="T19" s="18">
        <f t="shared" si="1"/>
        <v>0</v>
      </c>
      <c r="U19" s="18">
        <f t="shared" si="1"/>
        <v>0</v>
      </c>
      <c r="V19" s="18">
        <f t="shared" si="1"/>
        <v>0</v>
      </c>
      <c r="W19" s="18">
        <f t="shared" si="1"/>
        <v>0</v>
      </c>
      <c r="X19" s="18">
        <f t="shared" si="1"/>
        <v>0</v>
      </c>
      <c r="Y19" s="18">
        <f t="shared" si="1"/>
        <v>0</v>
      </c>
      <c r="Z19" s="18">
        <f t="shared" si="1"/>
        <v>0</v>
      </c>
      <c r="AA19" s="18">
        <f t="shared" si="1"/>
        <v>0</v>
      </c>
      <c r="AB19" s="18">
        <f t="shared" si="1"/>
        <v>0</v>
      </c>
      <c r="AC19" s="18">
        <f t="shared" si="1"/>
        <v>0</v>
      </c>
      <c r="AD19" s="18">
        <f t="shared" si="1"/>
        <v>0</v>
      </c>
      <c r="AE19" s="18">
        <f t="shared" si="1"/>
        <v>0</v>
      </c>
      <c r="AF19" s="18">
        <f t="shared" si="1"/>
        <v>0</v>
      </c>
    </row>
    <row r="20" spans="3:14" ht="13.5">
      <c r="C20" s="1"/>
      <c r="D20" s="1"/>
      <c r="E20" s="1"/>
      <c r="F20" s="1"/>
      <c r="G20" s="1"/>
      <c r="H20" s="1"/>
      <c r="I20" s="1"/>
      <c r="J20" s="1"/>
      <c r="K20" s="1"/>
      <c r="L20" s="1"/>
      <c r="M20" s="1"/>
      <c r="N20" s="1"/>
    </row>
    <row r="21" spans="1:32" ht="13.5">
      <c r="A21" s="22" t="s">
        <v>50</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row>
    <row r="22" spans="1:32" ht="13.5">
      <c r="A22" s="22" t="s">
        <v>51</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row>
    <row r="23" spans="1:32" ht="13.5">
      <c r="A23" s="22" t="s">
        <v>60</v>
      </c>
      <c r="B23" s="23" t="s">
        <v>66</v>
      </c>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3:14" ht="13.5">
      <c r="C24" s="1"/>
      <c r="D24" s="1"/>
      <c r="E24" s="1"/>
      <c r="F24" s="1"/>
      <c r="G24" s="1"/>
      <c r="H24" s="1"/>
      <c r="I24" s="1"/>
      <c r="J24" s="1"/>
      <c r="K24" s="1"/>
      <c r="L24" s="1"/>
      <c r="M24" s="1"/>
      <c r="N24" s="1"/>
    </row>
    <row r="25" ht="13.5">
      <c r="A25" t="s">
        <v>27</v>
      </c>
    </row>
    <row r="26" ht="13.5">
      <c r="A26" t="s">
        <v>63</v>
      </c>
    </row>
    <row r="27" ht="13.5">
      <c r="A27" t="s">
        <v>64</v>
      </c>
    </row>
    <row r="28" ht="13.5">
      <c r="A28" t="s">
        <v>65</v>
      </c>
    </row>
    <row r="29" ht="13.5">
      <c r="A29" t="s">
        <v>61</v>
      </c>
    </row>
    <row r="30" ht="13.5">
      <c r="A30" t="s">
        <v>62</v>
      </c>
    </row>
  </sheetData>
  <sheetProtection/>
  <conditionalFormatting sqref="C19:AF19">
    <cfRule type="cellIs" priority="1" dxfId="1" operator="lessThanOrEqual" stopIfTrue="1">
      <formula>10</formula>
    </cfRule>
  </conditionalFormatting>
  <dataValidations count="4">
    <dataValidation type="list" allowBlank="1" showInputMessage="1" sqref="C2:AF13 C15:AF15">
      <formula1>"0,1"</formula1>
    </dataValidation>
    <dataValidation type="list" allowBlank="1" sqref="C16:AF16">
      <formula1>"0,2,4"</formula1>
    </dataValidation>
    <dataValidation type="list" allowBlank="1" sqref="C17:AF17">
      <formula1>"0,1,2"</formula1>
    </dataValidation>
    <dataValidation type="list" allowBlank="1" showInputMessage="1" sqref="C14:AF14">
      <formula1>"0,2"</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32"/>
  <sheetViews>
    <sheetView zoomScalePageLayoutView="0" workbookViewId="0" topLeftCell="A13">
      <selection activeCell="A25" sqref="A25"/>
    </sheetView>
  </sheetViews>
  <sheetFormatPr defaultColWidth="9.00390625" defaultRowHeight="13.5"/>
  <cols>
    <col min="1" max="1" width="76.50390625" style="0" customWidth="1"/>
  </cols>
  <sheetData>
    <row r="1" ht="13.5">
      <c r="A1" t="s">
        <v>48</v>
      </c>
    </row>
    <row r="2" ht="13.5">
      <c r="A2" t="s">
        <v>28</v>
      </c>
    </row>
    <row r="3" ht="13.5">
      <c r="A3" t="s">
        <v>29</v>
      </c>
    </row>
    <row r="4" ht="13.5">
      <c r="A4" t="s">
        <v>30</v>
      </c>
    </row>
    <row r="5" ht="13.5">
      <c r="A5" t="s">
        <v>31</v>
      </c>
    </row>
    <row r="6" ht="13.5">
      <c r="A6" t="s">
        <v>32</v>
      </c>
    </row>
    <row r="7" ht="13.5">
      <c r="A7" t="s">
        <v>33</v>
      </c>
    </row>
    <row r="8" ht="13.5">
      <c r="A8" t="s">
        <v>35</v>
      </c>
    </row>
    <row r="9" ht="13.5">
      <c r="A9" t="s">
        <v>34</v>
      </c>
    </row>
    <row r="10" ht="13.5">
      <c r="A10" t="s">
        <v>36</v>
      </c>
    </row>
    <row r="11" ht="13.5">
      <c r="A11" t="s">
        <v>37</v>
      </c>
    </row>
    <row r="12" ht="13.5">
      <c r="A12" t="s">
        <v>38</v>
      </c>
    </row>
    <row r="13" ht="13.5">
      <c r="A13" t="s">
        <v>39</v>
      </c>
    </row>
    <row r="14" ht="13.5">
      <c r="A14" t="s">
        <v>40</v>
      </c>
    </row>
    <row r="15" ht="13.5">
      <c r="A15" t="s">
        <v>49</v>
      </c>
    </row>
    <row r="16" ht="13.5">
      <c r="A16" t="s">
        <v>41</v>
      </c>
    </row>
    <row r="17" ht="13.5">
      <c r="A17" t="s">
        <v>42</v>
      </c>
    </row>
    <row r="18" ht="13.5">
      <c r="A18" t="s">
        <v>43</v>
      </c>
    </row>
    <row r="19" ht="13.5">
      <c r="A19" t="s">
        <v>45</v>
      </c>
    </row>
    <row r="20" ht="13.5">
      <c r="A20" t="s">
        <v>44</v>
      </c>
    </row>
    <row r="21" ht="13.5">
      <c r="A21" t="s">
        <v>46</v>
      </c>
    </row>
    <row r="22" ht="13.5">
      <c r="A22" t="s">
        <v>47</v>
      </c>
    </row>
    <row r="24" ht="13.5">
      <c r="A24" t="s">
        <v>52</v>
      </c>
    </row>
    <row r="25" ht="13.5">
      <c r="A25" t="s">
        <v>69</v>
      </c>
    </row>
    <row r="27" ht="25.5">
      <c r="A27" s="2" t="s">
        <v>53</v>
      </c>
    </row>
    <row r="28" ht="26.25">
      <c r="A28" s="3" t="s">
        <v>54</v>
      </c>
    </row>
    <row r="29" ht="26.25">
      <c r="A29" s="3" t="s">
        <v>55</v>
      </c>
    </row>
    <row r="30" ht="26.25">
      <c r="A30" s="3" t="s">
        <v>56</v>
      </c>
    </row>
    <row r="31" ht="24">
      <c r="A31" s="4" t="s">
        <v>57</v>
      </c>
    </row>
    <row r="32" ht="26.25">
      <c r="A32" s="3" t="s">
        <v>58</v>
      </c>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D2:D7"/>
  <sheetViews>
    <sheetView zoomScalePageLayoutView="0" workbookViewId="0" topLeftCell="A4">
      <selection activeCell="E25" sqref="E25"/>
    </sheetView>
  </sheetViews>
  <sheetFormatPr defaultColWidth="9.00390625" defaultRowHeight="13.5"/>
  <cols>
    <col min="1" max="1" width="10.00390625" style="0" customWidth="1"/>
  </cols>
  <sheetData>
    <row r="2" ht="24">
      <c r="D2" s="2"/>
    </row>
    <row r="3" ht="26.25">
      <c r="D3" s="3"/>
    </row>
    <row r="4" ht="26.25">
      <c r="D4" s="3"/>
    </row>
    <row r="5" ht="26.25">
      <c r="D5" s="3"/>
    </row>
    <row r="6" ht="24">
      <c r="D6" s="4"/>
    </row>
    <row r="7" ht="26.25">
      <c r="D7" s="3"/>
    </row>
  </sheetData>
  <sheetProtection/>
  <printOptions/>
  <pageMargins left="0.787" right="0.787" top="0.984" bottom="0.984"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病院局</dc:creator>
  <cp:keywords/>
  <dc:description/>
  <cp:lastModifiedBy>川崎市役所</cp:lastModifiedBy>
  <cp:lastPrinted>2014-03-10T07:46:00Z</cp:lastPrinted>
  <dcterms:created xsi:type="dcterms:W3CDTF">2014-02-23T14:10:23Z</dcterms:created>
  <dcterms:modified xsi:type="dcterms:W3CDTF">2014-03-29T23:36:33Z</dcterms:modified>
  <cp:category/>
  <cp:version/>
  <cp:contentType/>
  <cp:contentStatus/>
</cp:coreProperties>
</file>